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600" windowHeight="9645"/>
  </bookViews>
  <sheets>
    <sheet name="общий" sheetId="3" r:id="rId1"/>
  </sheets>
  <definedNames>
    <definedName name="_xlnm.Print_Area" localSheetId="0">общий!$A$1:$H$35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3" l="1"/>
  <c r="H31" i="3"/>
  <c r="H30" i="3"/>
  <c r="H29" i="3"/>
  <c r="H18" i="3" l="1"/>
  <c r="H19" i="3"/>
  <c r="H20" i="3"/>
  <c r="H17" i="3"/>
  <c r="H12" i="3"/>
  <c r="H13" i="3"/>
  <c r="H14" i="3"/>
  <c r="H15" i="3"/>
  <c r="H16" i="3"/>
  <c r="H11" i="3"/>
  <c r="H6" i="3"/>
  <c r="H7" i="3"/>
  <c r="H8" i="3"/>
  <c r="H9" i="3"/>
  <c r="H10" i="3"/>
  <c r="H5" i="3"/>
</calcChain>
</file>

<file path=xl/sharedStrings.xml><?xml version="1.0" encoding="utf-8"?>
<sst xmlns="http://schemas.openxmlformats.org/spreadsheetml/2006/main" count="69" uniqueCount="37">
  <si>
    <t>Наименование товара</t>
  </si>
  <si>
    <t>Фото профиля</t>
  </si>
  <si>
    <t>Размеры, мм</t>
  </si>
  <si>
    <t>Вес 1 м.п., кг</t>
  </si>
  <si>
    <t>Цвет</t>
  </si>
  <si>
    <t>Вид обработки</t>
  </si>
  <si>
    <t>Цена за пог. м., руб.</t>
  </si>
  <si>
    <t>Цена за м2, руб.</t>
  </si>
  <si>
    <t>Террасная доска дпк «Эконом»</t>
  </si>
  <si>
    <t>В 1 м² = 7 м.п.</t>
  </si>
  <si>
    <t>140*25</t>
  </si>
  <si>
    <t>Кварц
Терракот Каштан
Кофе
Венге</t>
  </si>
  <si>
    <t>Без обработки</t>
  </si>
  <si>
    <t>Шлифованная</t>
  </si>
  <si>
    <t>Фактура дерева</t>
  </si>
  <si>
    <t xml:space="preserve">Клен
Сосна
Индиго
</t>
  </si>
  <si>
    <t>Террасная доска дпк «Стандарт»</t>
  </si>
  <si>
    <t>В 1м2 = 6.6 м.п.</t>
  </si>
  <si>
    <t>150*30</t>
  </si>
  <si>
    <t>Сайдинг ДПК (фасадная панель)</t>
  </si>
  <si>
    <t>В 1м2 = 7м.п.</t>
  </si>
  <si>
    <t>160*20</t>
  </si>
  <si>
    <t>Лага ДПК</t>
  </si>
  <si>
    <t>40*50</t>
  </si>
  <si>
    <t>Уголок ДПК</t>
  </si>
  <si>
    <t>55*30</t>
  </si>
  <si>
    <t xml:space="preserve">Кляймер </t>
  </si>
  <si>
    <t>нержавеющий, бесшовный</t>
  </si>
  <si>
    <t>2,8</t>
  </si>
  <si>
    <t>3,1</t>
  </si>
  <si>
    <t>Общество с ограниченной ответственностью «Терраса»</t>
  </si>
  <si>
    <t xml:space="preserve">Юридический адрес: 630083, Новосибирская область, г. Новосибирск, ул. Большевистская, д. 173Б,  офис 110 , этаж 1
Фактический адрес : 659315, Алтайский край, г. Бийск, ул. Имени Героя Советского Союза Васильева, д.93 В
+7 (3854) 302-600     +7 913-086-4955
 ИНН/КПП 5405065615  / 540501001  ОГРН 1215400031461
в Филиал «Центральный» Банка ВТБ (публичное акционерное общество) в г. Москве
 Р/сч 407 028 108 171 400 00 748 К/сч 30101 810 145 250 000 411 БИК 044525411
</t>
  </si>
  <si>
    <t>Коммерческий отдел 8 (3854)302600 , 89130864955</t>
  </si>
  <si>
    <t>Производство и склад  г.Бийск ,ул.Васильева 93 В</t>
  </si>
  <si>
    <t>72*18</t>
  </si>
  <si>
    <t>1,65</t>
  </si>
  <si>
    <t>Погонаж ДПК (штакет)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</si>
</sst>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₽&quot;_-;\-* #,##0.00\ &quot;₽&quot;_-;_-* &quot;-&quot;??\ &quot;₽&quot;_-;_-@_-"/>
    <numFmt numFmtId="164" formatCode="_-* #,##0\ &quot;₽&quot;_-;\-* #,##0\ &quot;₽&quot;_-;_-* &quot;-&quot;??\ &quot;₽&quot;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0"/>
      <color theme="9" tint="-0.499984740745262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/>
    <xf numFmtId="10" fontId="0" fillId="0" borderId="0" xfId="2" applyNumberFormat="1" applyFont="1"/>
    <xf numFmtId="164" fontId="4" fillId="0" borderId="1" xfId="1" applyNumberFormat="1" applyFont="1" applyBorder="1" applyAlignment="1">
      <alignment horizontal="center" vertical="center" wrapText="1"/>
    </xf>
    <xf numFmtId="0" fontId="0" fillId="0" borderId="0" xfId="0" applyBorder="1"/>
    <xf numFmtId="164" fontId="3" fillId="0" borderId="1" xfId="1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5" fillId="3" borderId="0" xfId="0" applyFont="1" applyFill="1"/>
    <xf numFmtId="0" fontId="6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0" borderId="0" xfId="0" applyAlignment="1">
      <alignment horizontal="left"/>
    </xf>
    <xf numFmtId="0" fontId="10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0" fillId="0" borderId="8" xfId="0" applyFont="1" applyBorder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3" fillId="0" borderId="5" xfId="1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3">
    <cellStyle name="Денежный" xfId="1" builtinId="4"/>
    <cellStyle name="Обычный" xfId="0" builtinId="0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146050</xdr:colOff>
      <xdr:row>4</xdr:row>
      <xdr:rowOff>82551</xdr:rowOff>
    </xdr:from>
    <xdr:to>
      <xdr:col>1</xdr:col>
      <xdr:colOff>2651125</xdr:colOff>
      <xdr:row>8</xdr:row>
      <xdr:rowOff>1</xdr:rowOff>
    </xdr:to>
    <xdr:pic>
      <xdr:nvPicPr>
        <xdr:cNvPr id="17" name="Рисунок 16" descr="decking-140x25"/>
        <xdr:cNvPicPr/>
      </xdr:nvPicPr>
      <xdr:blipFill>
        <a:blip xmlns:r="http://schemas.openxmlformats.org/officeDocument/2006/relationships" r:embed="rId1" cstate="print">
          <a:lum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050" y="2543176"/>
          <a:ext cx="2505075" cy="1187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168276</xdr:colOff>
      <xdr:row>7</xdr:row>
      <xdr:rowOff>263526</xdr:rowOff>
    </xdr:from>
    <xdr:to>
      <xdr:col>1</xdr:col>
      <xdr:colOff>2238376</xdr:colOff>
      <xdr:row>9</xdr:row>
      <xdr:rowOff>190500</xdr:rowOff>
    </xdr:to>
    <xdr:pic>
      <xdr:nvPicPr>
        <xdr:cNvPr id="18" name="Рисунок 17" descr="razmer-dekinga-econom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6" y="3676651"/>
          <a:ext cx="2070100" cy="56197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174625</xdr:colOff>
      <xdr:row>10</xdr:row>
      <xdr:rowOff>142875</xdr:rowOff>
    </xdr:from>
    <xdr:to>
      <xdr:col>1</xdr:col>
      <xdr:colOff>2190749</xdr:colOff>
      <xdr:row>14</xdr:row>
      <xdr:rowOff>269875</xdr:rowOff>
    </xdr:to>
    <xdr:pic>
      <xdr:nvPicPr>
        <xdr:cNvPr id="19" name="Рисунок 18" descr="террасная-доска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3625" y="4508500"/>
          <a:ext cx="2016124" cy="1524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317499</xdr:colOff>
      <xdr:row>16</xdr:row>
      <xdr:rowOff>161925</xdr:rowOff>
    </xdr:from>
    <xdr:to>
      <xdr:col>1</xdr:col>
      <xdr:colOff>2143124</xdr:colOff>
      <xdr:row>18</xdr:row>
      <xdr:rowOff>285750</xdr:rowOff>
    </xdr:to>
    <xdr:pic>
      <xdr:nvPicPr>
        <xdr:cNvPr id="21" name="Рисунок 20" descr="fasadnaya_doska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499" y="6591300"/>
          <a:ext cx="1825625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333375</xdr:colOff>
      <xdr:row>21</xdr:row>
      <xdr:rowOff>269874</xdr:rowOff>
    </xdr:from>
    <xdr:to>
      <xdr:col>1</xdr:col>
      <xdr:colOff>2222499</xdr:colOff>
      <xdr:row>25</xdr:row>
      <xdr:rowOff>95249</xdr:rowOff>
    </xdr:to>
    <xdr:pic>
      <xdr:nvPicPr>
        <xdr:cNvPr id="24" name="Рисунок 23" descr="ugolok-dpk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2375" y="9048749"/>
          <a:ext cx="1889124" cy="1158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793750</xdr:colOff>
      <xdr:row>27</xdr:row>
      <xdr:rowOff>79375</xdr:rowOff>
    </xdr:from>
    <xdr:to>
      <xdr:col>1</xdr:col>
      <xdr:colOff>1823689</xdr:colOff>
      <xdr:row>27</xdr:row>
      <xdr:rowOff>534329</xdr:rowOff>
    </xdr:to>
    <xdr:pic>
      <xdr:nvPicPr>
        <xdr:cNvPr id="28" name="Рисунок 27" descr="klyaimer_hilst"/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555" y="10719497"/>
          <a:ext cx="1029939" cy="45495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587375</xdr:colOff>
      <xdr:row>20</xdr:row>
      <xdr:rowOff>190500</xdr:rowOff>
    </xdr:from>
    <xdr:to>
      <xdr:col>1</xdr:col>
      <xdr:colOff>1968498</xdr:colOff>
      <xdr:row>20</xdr:row>
      <xdr:rowOff>730250</xdr:rowOff>
    </xdr:to>
    <xdr:pic>
      <xdr:nvPicPr>
        <xdr:cNvPr id="30" name="Рисунок 29" descr="laga"/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" y="8080375"/>
          <a:ext cx="1381123" cy="539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580793</xdr:colOff>
      <xdr:row>28</xdr:row>
      <xdr:rowOff>243933</xdr:rowOff>
    </xdr:from>
    <xdr:to>
      <xdr:col>1</xdr:col>
      <xdr:colOff>2128590</xdr:colOff>
      <xdr:row>31</xdr:row>
      <xdr:rowOff>232317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463598" y="11488079"/>
          <a:ext cx="1547797" cy="11383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view="pageBreakPreview" topLeftCell="A19" zoomScale="82" zoomScaleNormal="69" zoomScaleSheetLayoutView="82" workbookViewId="0">
      <selection activeCell="A29" sqref="A29:A32"/>
    </sheetView>
  </sheetViews>
  <sheetFormatPr defaultRowHeight="15" x14ac:dyDescent="0.25"/>
  <cols>
    <col min="1" max="1" width="13.28515625" customWidth="1"/>
    <col min="2" max="2" width="40" style="1" customWidth="1"/>
    <col min="3" max="3" width="6.42578125" customWidth="1"/>
    <col min="4" max="4" width="4.85546875" customWidth="1"/>
    <col min="6" max="6" width="14.140625" customWidth="1"/>
    <col min="7" max="7" width="10" bestFit="1" customWidth="1"/>
    <col min="8" max="8" width="11.42578125" bestFit="1" customWidth="1"/>
  </cols>
  <sheetData>
    <row r="1" spans="1:11" ht="53.25" customHeight="1" x14ac:dyDescent="0.35">
      <c r="A1" s="13"/>
      <c r="B1" s="15" t="s">
        <v>30</v>
      </c>
      <c r="C1" s="14"/>
      <c r="D1" s="14"/>
      <c r="E1" s="14"/>
      <c r="F1" s="14"/>
      <c r="G1" s="14"/>
      <c r="H1" s="14"/>
    </row>
    <row r="2" spans="1:11" ht="60.75" customHeight="1" x14ac:dyDescent="0.25">
      <c r="A2" s="25" t="s">
        <v>31</v>
      </c>
      <c r="B2" s="25"/>
      <c r="C2" s="25"/>
      <c r="D2" s="25"/>
      <c r="E2" s="25"/>
      <c r="F2" s="25"/>
      <c r="G2" s="25"/>
      <c r="H2" s="25"/>
    </row>
    <row r="3" spans="1:11" x14ac:dyDescent="0.25">
      <c r="H3" s="5"/>
    </row>
    <row r="4" spans="1:11" ht="51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7"/>
      <c r="J4" s="7"/>
      <c r="K4" s="7"/>
    </row>
    <row r="5" spans="1:11" ht="25.5" customHeight="1" x14ac:dyDescent="0.25">
      <c r="A5" s="18" t="s">
        <v>8</v>
      </c>
      <c r="B5" s="19" t="s">
        <v>9</v>
      </c>
      <c r="C5" s="18" t="s">
        <v>10</v>
      </c>
      <c r="D5" s="20" t="s">
        <v>28</v>
      </c>
      <c r="E5" s="21" t="s">
        <v>11</v>
      </c>
      <c r="F5" s="10" t="s">
        <v>12</v>
      </c>
      <c r="G5" s="6">
        <v>406</v>
      </c>
      <c r="H5" s="6">
        <f>G5*7</f>
        <v>2842</v>
      </c>
      <c r="I5" s="7"/>
      <c r="J5" s="7"/>
      <c r="K5" s="7"/>
    </row>
    <row r="6" spans="1:11" ht="25.5" customHeight="1" x14ac:dyDescent="0.25">
      <c r="A6" s="18"/>
      <c r="B6" s="19"/>
      <c r="C6" s="18"/>
      <c r="D6" s="20"/>
      <c r="E6" s="26"/>
      <c r="F6" s="10" t="s">
        <v>13</v>
      </c>
      <c r="G6" s="6">
        <v>420</v>
      </c>
      <c r="H6" s="6">
        <f t="shared" ref="H6:H10" si="0">G6*7</f>
        <v>2940</v>
      </c>
      <c r="I6" s="7"/>
      <c r="J6" s="7"/>
      <c r="K6" s="7"/>
    </row>
    <row r="7" spans="1:11" ht="25.5" customHeight="1" x14ac:dyDescent="0.25">
      <c r="A7" s="18"/>
      <c r="B7" s="19"/>
      <c r="C7" s="18"/>
      <c r="D7" s="20"/>
      <c r="E7" s="22"/>
      <c r="F7" s="10" t="s">
        <v>14</v>
      </c>
      <c r="G7" s="6">
        <v>432</v>
      </c>
      <c r="H7" s="6">
        <f t="shared" si="0"/>
        <v>3024</v>
      </c>
      <c r="I7" s="7"/>
      <c r="J7" s="7"/>
      <c r="K7" s="7"/>
    </row>
    <row r="8" spans="1:11" ht="25.5" customHeight="1" x14ac:dyDescent="0.25">
      <c r="A8" s="18"/>
      <c r="B8" s="19"/>
      <c r="C8" s="18"/>
      <c r="D8" s="20"/>
      <c r="E8" s="21" t="s">
        <v>15</v>
      </c>
      <c r="F8" s="10" t="s">
        <v>12</v>
      </c>
      <c r="G8" s="6">
        <v>476</v>
      </c>
      <c r="H8" s="6">
        <f t="shared" si="0"/>
        <v>3332</v>
      </c>
      <c r="I8" s="7"/>
      <c r="J8" s="7"/>
      <c r="K8" s="7"/>
    </row>
    <row r="9" spans="1:11" ht="25.5" customHeight="1" x14ac:dyDescent="0.25">
      <c r="A9" s="18"/>
      <c r="B9" s="19"/>
      <c r="C9" s="18"/>
      <c r="D9" s="20"/>
      <c r="E9" s="26"/>
      <c r="F9" s="10" t="s">
        <v>13</v>
      </c>
      <c r="G9" s="6">
        <v>489</v>
      </c>
      <c r="H9" s="6">
        <f t="shared" si="0"/>
        <v>3423</v>
      </c>
      <c r="I9" s="7"/>
      <c r="J9" s="7"/>
      <c r="K9" s="7"/>
    </row>
    <row r="10" spans="1:11" ht="25.5" customHeight="1" x14ac:dyDescent="0.25">
      <c r="A10" s="18"/>
      <c r="B10" s="19"/>
      <c r="C10" s="18"/>
      <c r="D10" s="20"/>
      <c r="E10" s="22"/>
      <c r="F10" s="10" t="s">
        <v>14</v>
      </c>
      <c r="G10" s="6">
        <v>502</v>
      </c>
      <c r="H10" s="6">
        <f t="shared" si="0"/>
        <v>3514</v>
      </c>
      <c r="I10" s="7"/>
      <c r="J10" s="7"/>
      <c r="K10" s="7"/>
    </row>
    <row r="11" spans="1:11" ht="27" customHeight="1" x14ac:dyDescent="0.25">
      <c r="A11" s="18" t="s">
        <v>16</v>
      </c>
      <c r="B11" s="19" t="s">
        <v>17</v>
      </c>
      <c r="C11" s="18" t="s">
        <v>18</v>
      </c>
      <c r="D11" s="20" t="s">
        <v>29</v>
      </c>
      <c r="E11" s="21" t="s">
        <v>11</v>
      </c>
      <c r="F11" s="10" t="s">
        <v>12</v>
      </c>
      <c r="G11" s="6">
        <v>450</v>
      </c>
      <c r="H11" s="6">
        <f>G11*6.6</f>
        <v>2970</v>
      </c>
      <c r="I11" s="7"/>
      <c r="J11" s="7"/>
      <c r="K11" s="7"/>
    </row>
    <row r="12" spans="1:11" ht="27" customHeight="1" x14ac:dyDescent="0.25">
      <c r="A12" s="18"/>
      <c r="B12" s="19"/>
      <c r="C12" s="18"/>
      <c r="D12" s="20"/>
      <c r="E12" s="26"/>
      <c r="F12" s="10" t="s">
        <v>13</v>
      </c>
      <c r="G12" s="6">
        <v>464</v>
      </c>
      <c r="H12" s="6">
        <f t="shared" ref="H12:H16" si="1">G12*6.6</f>
        <v>3062.3999999999996</v>
      </c>
      <c r="I12" s="7"/>
      <c r="J12" s="7"/>
      <c r="K12" s="7"/>
    </row>
    <row r="13" spans="1:11" ht="27" customHeight="1" x14ac:dyDescent="0.25">
      <c r="A13" s="18"/>
      <c r="B13" s="19"/>
      <c r="C13" s="18"/>
      <c r="D13" s="20"/>
      <c r="E13" s="22"/>
      <c r="F13" s="10" t="s">
        <v>14</v>
      </c>
      <c r="G13" s="6">
        <v>477</v>
      </c>
      <c r="H13" s="6">
        <f t="shared" si="1"/>
        <v>3148.2</v>
      </c>
      <c r="I13" s="7"/>
      <c r="J13" s="7"/>
      <c r="K13" s="7"/>
    </row>
    <row r="14" spans="1:11" ht="27" customHeight="1" x14ac:dyDescent="0.25">
      <c r="A14" s="18"/>
      <c r="B14" s="19"/>
      <c r="C14" s="18"/>
      <c r="D14" s="20"/>
      <c r="E14" s="21" t="s">
        <v>15</v>
      </c>
      <c r="F14" s="10" t="s">
        <v>12</v>
      </c>
      <c r="G14" s="6">
        <v>526</v>
      </c>
      <c r="H14" s="6">
        <f t="shared" si="1"/>
        <v>3471.6</v>
      </c>
      <c r="I14" s="7"/>
      <c r="J14" s="7"/>
      <c r="K14" s="7"/>
    </row>
    <row r="15" spans="1:11" ht="27" customHeight="1" x14ac:dyDescent="0.25">
      <c r="A15" s="18"/>
      <c r="B15" s="19"/>
      <c r="C15" s="18"/>
      <c r="D15" s="20"/>
      <c r="E15" s="26"/>
      <c r="F15" s="10" t="s">
        <v>13</v>
      </c>
      <c r="G15" s="6">
        <v>539</v>
      </c>
      <c r="H15" s="6">
        <f t="shared" si="1"/>
        <v>3557.3999999999996</v>
      </c>
      <c r="I15" s="7"/>
      <c r="J15" s="7"/>
      <c r="K15" s="7"/>
    </row>
    <row r="16" spans="1:11" ht="24.75" customHeight="1" x14ac:dyDescent="0.25">
      <c r="A16" s="18"/>
      <c r="B16" s="19"/>
      <c r="C16" s="18"/>
      <c r="D16" s="20"/>
      <c r="E16" s="22"/>
      <c r="F16" s="10" t="s">
        <v>14</v>
      </c>
      <c r="G16" s="6">
        <v>552</v>
      </c>
      <c r="H16" s="6">
        <f t="shared" si="1"/>
        <v>3643.2</v>
      </c>
      <c r="I16" s="7"/>
      <c r="J16" s="7"/>
      <c r="K16" s="7"/>
    </row>
    <row r="17" spans="1:11" ht="30" customHeight="1" x14ac:dyDescent="0.25">
      <c r="A17" s="18" t="s">
        <v>19</v>
      </c>
      <c r="B17" s="19" t="s">
        <v>20</v>
      </c>
      <c r="C17" s="18" t="s">
        <v>21</v>
      </c>
      <c r="D17" s="20">
        <v>1.6</v>
      </c>
      <c r="E17" s="21" t="s">
        <v>11</v>
      </c>
      <c r="F17" s="10" t="s">
        <v>12</v>
      </c>
      <c r="G17" s="6">
        <v>232</v>
      </c>
      <c r="H17" s="6">
        <f>G17*7</f>
        <v>1624</v>
      </c>
      <c r="I17" s="7"/>
      <c r="J17" s="7"/>
      <c r="K17" s="7"/>
    </row>
    <row r="18" spans="1:11" ht="30" customHeight="1" x14ac:dyDescent="0.25">
      <c r="A18" s="18"/>
      <c r="B18" s="19"/>
      <c r="C18" s="18"/>
      <c r="D18" s="20"/>
      <c r="E18" s="22"/>
      <c r="F18" s="10" t="s">
        <v>14</v>
      </c>
      <c r="G18" s="6">
        <v>258</v>
      </c>
      <c r="H18" s="6">
        <f t="shared" ref="H18:H20" si="2">G18*7</f>
        <v>1806</v>
      </c>
      <c r="I18" s="7"/>
      <c r="J18" s="7"/>
      <c r="K18" s="7"/>
    </row>
    <row r="19" spans="1:11" ht="30" customHeight="1" x14ac:dyDescent="0.25">
      <c r="A19" s="18"/>
      <c r="B19" s="19"/>
      <c r="C19" s="18"/>
      <c r="D19" s="20"/>
      <c r="E19" s="21" t="s">
        <v>15</v>
      </c>
      <c r="F19" s="10" t="s">
        <v>12</v>
      </c>
      <c r="G19" s="6">
        <v>272</v>
      </c>
      <c r="H19" s="6">
        <f t="shared" si="2"/>
        <v>1904</v>
      </c>
      <c r="I19" s="7"/>
      <c r="J19" s="7"/>
      <c r="K19" s="7"/>
    </row>
    <row r="20" spans="1:11" ht="24.75" customHeight="1" x14ac:dyDescent="0.25">
      <c r="A20" s="18"/>
      <c r="B20" s="19"/>
      <c r="C20" s="18"/>
      <c r="D20" s="20"/>
      <c r="E20" s="22"/>
      <c r="F20" s="10" t="s">
        <v>14</v>
      </c>
      <c r="G20" s="6">
        <v>298</v>
      </c>
      <c r="H20" s="6">
        <f t="shared" si="2"/>
        <v>2086</v>
      </c>
      <c r="I20" s="7"/>
      <c r="J20" s="7"/>
      <c r="K20" s="7"/>
    </row>
    <row r="21" spans="1:11" ht="69.75" customHeight="1" x14ac:dyDescent="0.25">
      <c r="A21" s="9" t="s">
        <v>22</v>
      </c>
      <c r="B21" s="11"/>
      <c r="C21" s="9" t="s">
        <v>23</v>
      </c>
      <c r="D21" s="12">
        <v>1.8</v>
      </c>
      <c r="E21" s="10"/>
      <c r="F21" s="10" t="s">
        <v>12</v>
      </c>
      <c r="G21" s="27">
        <v>256</v>
      </c>
      <c r="H21" s="28"/>
      <c r="I21" s="7"/>
      <c r="J21" s="7"/>
      <c r="K21" s="7"/>
    </row>
    <row r="22" spans="1:11" ht="26.25" customHeight="1" x14ac:dyDescent="0.25">
      <c r="A22" s="18" t="s">
        <v>24</v>
      </c>
      <c r="B22" s="19"/>
      <c r="C22" s="18" t="s">
        <v>25</v>
      </c>
      <c r="D22" s="20">
        <v>0.8</v>
      </c>
      <c r="E22" s="21" t="s">
        <v>11</v>
      </c>
      <c r="F22" s="10" t="s">
        <v>12</v>
      </c>
      <c r="G22" s="6">
        <v>186</v>
      </c>
      <c r="H22" s="8"/>
      <c r="I22" s="7"/>
      <c r="J22" s="7"/>
      <c r="K22" s="7"/>
    </row>
    <row r="23" spans="1:11" ht="26.25" customHeight="1" x14ac:dyDescent="0.25">
      <c r="A23" s="18"/>
      <c r="B23" s="19"/>
      <c r="C23" s="18"/>
      <c r="D23" s="20"/>
      <c r="E23" s="26"/>
      <c r="F23" s="10" t="s">
        <v>13</v>
      </c>
      <c r="G23" s="6">
        <v>200</v>
      </c>
      <c r="H23" s="8"/>
      <c r="I23" s="7"/>
      <c r="J23" s="7"/>
      <c r="K23" s="7"/>
    </row>
    <row r="24" spans="1:11" ht="26.25" customHeight="1" x14ac:dyDescent="0.25">
      <c r="A24" s="18"/>
      <c r="B24" s="19"/>
      <c r="C24" s="18"/>
      <c r="D24" s="20"/>
      <c r="E24" s="22"/>
      <c r="F24" s="10" t="s">
        <v>14</v>
      </c>
      <c r="G24" s="6">
        <v>213</v>
      </c>
      <c r="H24" s="8"/>
      <c r="I24" s="7"/>
      <c r="J24" s="7"/>
      <c r="K24" s="7"/>
    </row>
    <row r="25" spans="1:11" ht="26.25" customHeight="1" x14ac:dyDescent="0.25">
      <c r="A25" s="18"/>
      <c r="B25" s="19"/>
      <c r="C25" s="18"/>
      <c r="D25" s="20"/>
      <c r="E25" s="21" t="s">
        <v>15</v>
      </c>
      <c r="F25" s="10" t="s">
        <v>12</v>
      </c>
      <c r="G25" s="6">
        <v>218</v>
      </c>
      <c r="H25" s="8"/>
      <c r="I25" s="7"/>
      <c r="J25" s="7"/>
      <c r="K25" s="7"/>
    </row>
    <row r="26" spans="1:11" ht="26.25" customHeight="1" x14ac:dyDescent="0.25">
      <c r="A26" s="18"/>
      <c r="B26" s="19"/>
      <c r="C26" s="18"/>
      <c r="D26" s="20"/>
      <c r="E26" s="26"/>
      <c r="F26" s="10" t="s">
        <v>13</v>
      </c>
      <c r="G26" s="6">
        <v>231</v>
      </c>
      <c r="H26" s="8"/>
      <c r="I26" s="7"/>
      <c r="J26" s="7"/>
      <c r="K26" s="7"/>
    </row>
    <row r="27" spans="1:11" ht="25.5" customHeight="1" x14ac:dyDescent="0.25">
      <c r="A27" s="18"/>
      <c r="B27" s="19"/>
      <c r="C27" s="18"/>
      <c r="D27" s="20"/>
      <c r="E27" s="22"/>
      <c r="F27" s="10" t="s">
        <v>14</v>
      </c>
      <c r="G27" s="6">
        <v>244</v>
      </c>
      <c r="H27" s="8"/>
      <c r="I27" s="7"/>
      <c r="J27" s="7"/>
      <c r="K27" s="7"/>
    </row>
    <row r="28" spans="1:11" ht="48" customHeight="1" x14ac:dyDescent="0.25">
      <c r="A28" s="3" t="s">
        <v>26</v>
      </c>
      <c r="B28" s="4"/>
      <c r="C28" s="29" t="s">
        <v>27</v>
      </c>
      <c r="D28" s="30"/>
      <c r="E28" s="30"/>
      <c r="F28" s="31"/>
      <c r="G28" s="27">
        <v>24</v>
      </c>
      <c r="H28" s="27"/>
      <c r="I28" s="7"/>
      <c r="J28" s="7"/>
      <c r="K28" s="7"/>
    </row>
    <row r="29" spans="1:11" ht="30" customHeight="1" x14ac:dyDescent="0.25">
      <c r="A29" s="18" t="s">
        <v>36</v>
      </c>
      <c r="B29" s="19"/>
      <c r="C29" s="18" t="s">
        <v>34</v>
      </c>
      <c r="D29" s="20" t="s">
        <v>35</v>
      </c>
      <c r="E29" s="21" t="s">
        <v>11</v>
      </c>
      <c r="F29" s="10" t="s">
        <v>12</v>
      </c>
      <c r="G29" s="6">
        <v>258</v>
      </c>
      <c r="H29" s="6">
        <f>G29*7</f>
        <v>1806</v>
      </c>
      <c r="I29" s="7"/>
      <c r="J29" s="7"/>
      <c r="K29" s="7"/>
    </row>
    <row r="30" spans="1:11" ht="30" customHeight="1" x14ac:dyDescent="0.25">
      <c r="A30" s="18"/>
      <c r="B30" s="19"/>
      <c r="C30" s="18"/>
      <c r="D30" s="20"/>
      <c r="E30" s="22"/>
      <c r="F30" s="10" t="s">
        <v>14</v>
      </c>
      <c r="G30" s="6">
        <v>287</v>
      </c>
      <c r="H30" s="6">
        <f t="shared" ref="H30:H32" si="3">G30*7</f>
        <v>2009</v>
      </c>
      <c r="I30" s="7"/>
      <c r="J30" s="7"/>
      <c r="K30" s="7"/>
    </row>
    <row r="31" spans="1:11" ht="30" customHeight="1" x14ac:dyDescent="0.25">
      <c r="A31" s="18"/>
      <c r="B31" s="19"/>
      <c r="C31" s="18"/>
      <c r="D31" s="20"/>
      <c r="E31" s="21" t="s">
        <v>15</v>
      </c>
      <c r="F31" s="10" t="s">
        <v>12</v>
      </c>
      <c r="G31" s="6">
        <v>302</v>
      </c>
      <c r="H31" s="6">
        <f t="shared" si="3"/>
        <v>2114</v>
      </c>
      <c r="I31" s="7"/>
      <c r="J31" s="7"/>
      <c r="K31" s="7"/>
    </row>
    <row r="32" spans="1:11" ht="24.75" customHeight="1" x14ac:dyDescent="0.25">
      <c r="A32" s="18"/>
      <c r="B32" s="19"/>
      <c r="C32" s="18"/>
      <c r="D32" s="20"/>
      <c r="E32" s="22"/>
      <c r="F32" s="10" t="s">
        <v>14</v>
      </c>
      <c r="G32" s="6">
        <v>331</v>
      </c>
      <c r="H32" s="6">
        <f t="shared" si="3"/>
        <v>2317</v>
      </c>
      <c r="I32" s="7"/>
      <c r="J32" s="7"/>
      <c r="K32" s="7"/>
    </row>
    <row r="33" spans="1:8" ht="26.25" x14ac:dyDescent="0.25">
      <c r="A33" s="23" t="s">
        <v>33</v>
      </c>
      <c r="B33" s="23"/>
      <c r="C33" s="23"/>
      <c r="D33" s="23"/>
      <c r="E33" s="23"/>
      <c r="F33" s="23"/>
      <c r="G33" s="23"/>
      <c r="H33" s="23"/>
    </row>
    <row r="34" spans="1:8" ht="21" x14ac:dyDescent="0.35">
      <c r="A34" s="17" t="s">
        <v>32</v>
      </c>
      <c r="B34" s="17"/>
      <c r="C34" s="16"/>
      <c r="D34" s="16"/>
      <c r="E34" s="16"/>
      <c r="F34" s="16"/>
      <c r="G34" s="16"/>
      <c r="H34" s="16"/>
    </row>
    <row r="35" spans="1:8" ht="18.75" x14ac:dyDescent="0.3">
      <c r="A35" s="24"/>
      <c r="B35" s="24"/>
      <c r="C35" s="16"/>
      <c r="D35" s="16"/>
      <c r="E35" s="16"/>
      <c r="F35" s="16"/>
      <c r="G35" s="16"/>
      <c r="H35" s="16"/>
    </row>
  </sheetData>
  <mergeCells count="36">
    <mergeCell ref="C28:F28"/>
    <mergeCell ref="G28:H28"/>
    <mergeCell ref="A22:A27"/>
    <mergeCell ref="B22:B27"/>
    <mergeCell ref="C22:C27"/>
    <mergeCell ref="D22:D27"/>
    <mergeCell ref="E22:E24"/>
    <mergeCell ref="E25:E27"/>
    <mergeCell ref="A17:A20"/>
    <mergeCell ref="B17:B20"/>
    <mergeCell ref="C17:C20"/>
    <mergeCell ref="D17:D20"/>
    <mergeCell ref="E17:E18"/>
    <mergeCell ref="E19:E20"/>
    <mergeCell ref="A33:H33"/>
    <mergeCell ref="A35:B35"/>
    <mergeCell ref="A2:H2"/>
    <mergeCell ref="A5:A10"/>
    <mergeCell ref="B5:B10"/>
    <mergeCell ref="C5:C10"/>
    <mergeCell ref="D5:D10"/>
    <mergeCell ref="E5:E7"/>
    <mergeCell ref="E8:E10"/>
    <mergeCell ref="A11:A16"/>
    <mergeCell ref="B11:B16"/>
    <mergeCell ref="C11:C16"/>
    <mergeCell ref="D11:D16"/>
    <mergeCell ref="E11:E13"/>
    <mergeCell ref="E14:E16"/>
    <mergeCell ref="G21:H21"/>
    <mergeCell ref="A29:A32"/>
    <mergeCell ref="B29:B32"/>
    <mergeCell ref="C29:C32"/>
    <mergeCell ref="D29:D32"/>
    <mergeCell ref="E29:E30"/>
    <mergeCell ref="E31:E32"/>
  </mergeCells>
  <pageMargins left="0.19685039370078741" right="0.19685039370078741" top="0.19685039370078741" bottom="0.19685039370078741" header="0" footer="0"/>
  <pageSetup paperSize="9" scale="79" fitToWidth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общий</vt:lpstr>
      <vt:lpstr>общий!Область_печати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2022-03-23T04:28:55Z</cp:lastPrinted>
  <dcterms:created xsi:type="dcterms:W3CDTF">2021-03-15T07:25:29Z</dcterms:created>
  <dcterms:modified xsi:type="dcterms:W3CDTF">2022-03-24T02:50:41Z</dcterms:modified>
</cp:coreProperties>
</file>